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O\Downloads\"/>
    </mc:Choice>
  </mc:AlternateContent>
  <bookViews>
    <workbookView xWindow="0" yWindow="0" windowWidth="20490" windowHeight="765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AC28" i="1" l="1"/>
  <c r="AC39" i="1" s="1"/>
  <c r="AC17" i="1"/>
  <c r="AA28" i="1"/>
  <c r="AA17" i="1"/>
  <c r="AA39" i="1" s="1"/>
  <c r="V28" i="1"/>
  <c r="V17" i="1"/>
  <c r="V39" i="1" s="1"/>
  <c r="R28" i="1"/>
  <c r="R17" i="1"/>
  <c r="L28" i="1"/>
  <c r="L17" i="1"/>
  <c r="L39" i="1" s="1"/>
  <c r="Q39" i="1"/>
  <c r="Q28" i="1"/>
  <c r="Q17" i="1"/>
  <c r="R39" i="1" l="1"/>
</calcChain>
</file>

<file path=xl/sharedStrings.xml><?xml version="1.0" encoding="utf-8"?>
<sst xmlns="http://schemas.openxmlformats.org/spreadsheetml/2006/main" count="41" uniqueCount="27">
  <si>
    <t>LOMA DE LAS LIEBRES # 180, FRACC. LOMAS DEL SUR</t>
  </si>
  <si>
    <t>MORELIA, MICHOACAN</t>
  </si>
  <si>
    <t>Concepto</t>
  </si>
  <si>
    <t xml:space="preserve">1. GASTO NO ETIQUETADO ( 1 = A+B+C+D+E+F+G+H+I)                                                                                                                                                         </t>
  </si>
  <si>
    <t xml:space="preserve">  A.SERVICIOS PERSONALES                                                                                                                                                                                </t>
  </si>
  <si>
    <t xml:space="preserve">  B.MATERIALES Y SUMINISTROS                                                                                                                                                                            </t>
  </si>
  <si>
    <t xml:space="preserve">  C.SERVICIOS GENERALES                                                                                                                                                                                 </t>
  </si>
  <si>
    <t xml:space="preserve">  D.TRANSFERENCIAS, ASIGNACIONES, SUBSIDIOS Y OTRAS AYUDAS                                                                                                                                              </t>
  </si>
  <si>
    <t xml:space="preserve">  E.BIENES MUEBLES, INMUEBLES E INTANGIBLES                                                                                                                                                             </t>
  </si>
  <si>
    <t xml:space="preserve">  F.INVERSION PUBLICA                                                                                                                                                                                   </t>
  </si>
  <si>
    <t xml:space="preserve">  G.INVERSIONES FINANCIERAS Y OTRAS PROVISIONES                                                                                                                                                         </t>
  </si>
  <si>
    <t xml:space="preserve">  H.PARTICIPACIONES Y APORTACIONES                                                                                                                                                                      </t>
  </si>
  <si>
    <t xml:space="preserve">  I.DEUDA PUBLICA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</si>
  <si>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</si>
  <si>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2. GASTO ETIQUETADO ( 2 = A+B+C+D+E+F+G+H+I)                                                                                                                                                            </t>
  </si>
  <si>
    <t xml:space="preserve">3. TOTAL DE EGRESOS PROYECTADOS ( 3 = 1+ 2 )                                                                                                                                                            </t>
  </si>
  <si>
    <t/>
  </si>
  <si>
    <t>443-3407739</t>
  </si>
  <si>
    <t>COLEGIO DE ESTUDIOS CIENTIFICOS Y TECNOLOGICOS DEL ESTADO DE MICHOACAN</t>
  </si>
  <si>
    <t>Resultados de Egresos-LDF</t>
  </si>
  <si>
    <t>(PESOS)</t>
  </si>
  <si>
    <t>(CIFRAS NOMINALES)</t>
  </si>
  <si>
    <t>CEC-910703-4M2</t>
  </si>
  <si>
    <t>None</t>
  </si>
  <si>
    <t>Pagina 1 de 1</t>
  </si>
  <si>
    <t>Generado por: MSANCHEZ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</si>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</sst>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</font>
    <font>
      <sz val="9.75"/>
      <color rgb="FF000000"/>
      <name val="Times New Roman"/>
    </font>
    <font>
      <sz val="8"/>
      <color rgb="FF000000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b/>
      <sz val="8"/>
      <color rgb="FFFFFFFF"/>
      <name val="Tahoma"/>
    </font>
    <font>
      <sz val="14.25"/>
      <color rgb="FF000000"/>
      <name val="Tahoma"/>
    </font>
    <font>
      <sz val="12"/>
      <color rgb="FF000000"/>
      <name val="Tahoma"/>
    </font>
    <font>
      <b/>
      <sz val="12"/>
      <color rgb="FF000000"/>
      <name val="Tahoma"/>
    </font>
    <font>
      <sz val="8"/>
      <color rgb="FFFFFFFF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9.75"/>
      <color rgb="FFFFFFFF"/>
      <name val="Times New Roman"/>
    </font>
    <font>
      <sz val="8"/>
      <color rgb="FF000000"/>
      <name val="Tahoma"/>
    </font>
  </fonts>
  <fills count="2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3" fillId="14" borderId="13" xfId="0" applyFont="1" applyFill="1" applyBorder="1" applyAlignment="1">
      <alignment horizontal="center" vertical="center" wrapText="1"/>
    </xf>
    <xf numFmtId="4" fontId="14" fillId="15" borderId="14" xfId="0" applyNumberFormat="1" applyFont="1" applyFill="1" applyBorder="1" applyAlignment="1">
      <alignment horizontal="center" vertical="center" wrapText="1"/>
    </xf>
    <xf numFmtId="4" fontId="15" fillId="16" borderId="15" xfId="0" applyNumberFormat="1" applyFont="1" applyFill="1" applyBorder="1" applyAlignment="1">
      <alignment horizontal="center" vertical="center" wrapText="1"/>
    </xf>
    <xf numFmtId="4" fontId="16" fillId="17" borderId="16" xfId="0" applyNumberFormat="1" applyFont="1" applyFill="1" applyBorder="1" applyAlignment="1">
      <alignment horizontal="center" vertical="center" wrapText="1"/>
    </xf>
    <xf numFmtId="4" fontId="17" fillId="18" borderId="1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5" fillId="6" borderId="5" xfId="0" applyNumberFormat="1" applyFont="1" applyFill="1" applyBorder="1" applyAlignment="1">
      <alignment horizontal="left" vertical="center" wrapText="1"/>
    </xf>
    <xf numFmtId="49" fontId="6" fillId="7" borderId="6" xfId="0" applyNumberFormat="1" applyFont="1" applyFill="1" applyBorder="1" applyAlignment="1">
      <alignment horizontal="left" vertical="center" wrapText="1"/>
    </xf>
    <xf numFmtId="49" fontId="7" fillId="8" borderId="7" xfId="0" applyNumberFormat="1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right" vertical="top" wrapText="1"/>
    </xf>
    <xf numFmtId="0" fontId="9" fillId="10" borderId="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22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center" vertical="center" wrapText="1"/>
    </xf>
    <xf numFmtId="4" fontId="14" fillId="15" borderId="14" xfId="0" applyNumberFormat="1" applyFont="1" applyFill="1" applyBorder="1" applyAlignment="1">
      <alignment horizontal="center" vertical="center" wrapText="1"/>
    </xf>
    <xf numFmtId="4" fontId="15" fillId="16" borderId="15" xfId="0" applyNumberFormat="1" applyFont="1" applyFill="1" applyBorder="1" applyAlignment="1">
      <alignment horizontal="center" vertical="center" wrapText="1"/>
    </xf>
    <xf numFmtId="4" fontId="16" fillId="17" borderId="16" xfId="0" applyNumberFormat="1" applyFont="1" applyFill="1" applyBorder="1" applyAlignment="1">
      <alignment horizontal="center" vertical="center" wrapText="1"/>
    </xf>
    <xf numFmtId="4" fontId="17" fillId="18" borderId="17" xfId="0" applyNumberFormat="1" applyFont="1" applyFill="1" applyBorder="1" applyAlignment="1">
      <alignment horizontal="center" vertical="center" wrapText="1"/>
    </xf>
    <xf numFmtId="0" fontId="18" fillId="19" borderId="18" xfId="0" applyFont="1" applyFill="1" applyBorder="1" applyAlignment="1">
      <alignment horizontal="left" vertical="top" wrapText="1"/>
    </xf>
    <xf numFmtId="0" fontId="19" fillId="20" borderId="19" xfId="0" applyFont="1" applyFill="1" applyBorder="1" applyAlignment="1">
      <alignment horizontal="right" vertical="center" wrapText="1"/>
    </xf>
    <xf numFmtId="14" fontId="10" fillId="11" borderId="10" xfId="0" applyNumberFormat="1" applyFont="1" applyFill="1" applyBorder="1" applyAlignment="1">
      <alignment horizontal="center" vertical="center" wrapText="1"/>
    </xf>
    <xf numFmtId="20" fontId="10" fillId="11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14966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1649075" cy="6667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20</xdr:col>
      <xdr:colOff>0</xdr:colOff>
      <xdr:row>4</xdr:row>
      <xdr:rowOff>0</xdr:rowOff>
    </xdr:from>
    <xdr:ext cx="781050" cy="733425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showGridLines="0" tabSelected="1" workbookViewId="0">
      <selection activeCell="B37" sqref="B37:K37"/>
    </sheetView>
  </sheetViews>
  <sheetFormatPr baseColWidth="10" defaultRowHeight="15" x14ac:dyDescent="0.25"/>
  <cols>
    <col min="1" max="1" width="0.28515625" customWidth="1"/>
    <col min="2" max="2" width="14.140625" customWidth="1"/>
    <col min="3" max="3" width="11.5703125" customWidth="1"/>
    <col min="4" max="4" width="8.140625" customWidth="1"/>
    <col min="5" max="5" width="0.140625" customWidth="1"/>
    <col min="6" max="6" width="0.5703125" customWidth="1"/>
    <col min="7" max="7" width="0.140625" customWidth="1"/>
    <col min="8" max="8" width="25.42578125" customWidth="1"/>
    <col min="9" max="9" width="8" customWidth="1"/>
    <col min="10" max="10" width="3.42578125" customWidth="1"/>
    <col min="11" max="11" width="5.7109375" customWidth="1"/>
    <col min="12" max="12" width="5.42578125" customWidth="1"/>
    <col min="13" max="14" width="1.85546875" customWidth="1"/>
    <col min="15" max="15" width="5.85546875" customWidth="1"/>
    <col min="16" max="16" width="1.28515625" customWidth="1"/>
    <col min="17" max="17" width="16.140625" customWidth="1"/>
    <col min="18" max="18" width="2.140625" customWidth="1"/>
    <col min="19" max="19" width="1.7109375" customWidth="1"/>
    <col min="20" max="20" width="8.85546875" customWidth="1"/>
    <col min="21" max="21" width="3.42578125" customWidth="1"/>
    <col min="22" max="22" width="7.140625" customWidth="1"/>
    <col min="23" max="23" width="1.140625" customWidth="1"/>
    <col min="24" max="24" width="0.28515625" customWidth="1"/>
    <col min="25" max="25" width="7" customWidth="1"/>
    <col min="26" max="26" width="0.7109375" customWidth="1"/>
    <col min="27" max="27" width="3.7109375" customWidth="1"/>
    <col min="28" max="28" width="13.42578125" customWidth="1"/>
    <col min="29" max="29" width="4.85546875" customWidth="1"/>
    <col min="30" max="30" width="9" customWidth="1"/>
    <col min="31" max="31" width="3.140625" customWidth="1"/>
  </cols>
  <sheetData>
    <row r="1" spans="1:31" ht="14.25" customHeight="1" x14ac:dyDescent="0.25">
      <c r="G1" s="14" t="s">
        <v>18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31" ht="16.5" customHeight="1" x14ac:dyDescent="0.25"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Z2" s="15" t="s">
        <v>24</v>
      </c>
      <c r="AA2" s="15"/>
      <c r="AB2" s="15"/>
      <c r="AC2" s="15"/>
    </row>
    <row r="3" spans="1:31" ht="5.25" customHeight="1" x14ac:dyDescent="0.25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31" ht="1.5" customHeight="1" x14ac:dyDescent="0.25"/>
    <row r="5" spans="1:31" ht="16.5" customHeight="1" x14ac:dyDescent="0.25">
      <c r="C5" s="6"/>
      <c r="G5" s="15" t="s">
        <v>19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U5" s="6"/>
      <c r="V5" s="6"/>
      <c r="W5" s="6"/>
      <c r="Z5" s="25">
        <v>44936</v>
      </c>
      <c r="AA5" s="15"/>
      <c r="AB5" s="15"/>
      <c r="AC5" s="15"/>
    </row>
    <row r="6" spans="1:31" ht="1.5" customHeight="1" x14ac:dyDescent="0.25">
      <c r="C6" s="6"/>
      <c r="U6" s="6"/>
      <c r="V6" s="6"/>
      <c r="W6" s="6"/>
    </row>
    <row r="7" spans="1:31" ht="14.25" customHeight="1" x14ac:dyDescent="0.25">
      <c r="C7" s="6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U7" s="6"/>
      <c r="V7" s="6"/>
      <c r="W7" s="6"/>
    </row>
    <row r="8" spans="1:31" ht="14.25" customHeight="1" x14ac:dyDescent="0.25">
      <c r="C8" s="6"/>
      <c r="G8" s="15" t="s">
        <v>16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U8" s="6"/>
      <c r="V8" s="6"/>
      <c r="W8" s="6"/>
      <c r="Z8" s="26">
        <v>0.56041666666666667</v>
      </c>
      <c r="AA8" s="15"/>
      <c r="AB8" s="15"/>
      <c r="AC8" s="15"/>
    </row>
    <row r="9" spans="1:31" ht="2.25" customHeight="1" x14ac:dyDescent="0.25">
      <c r="C9" s="6"/>
      <c r="G9" s="16" t="s">
        <v>20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U9" s="6"/>
      <c r="V9" s="6"/>
      <c r="W9" s="6"/>
      <c r="Z9" s="15"/>
      <c r="AA9" s="15"/>
      <c r="AB9" s="15"/>
      <c r="AC9" s="15"/>
    </row>
    <row r="10" spans="1:31" ht="9" customHeight="1" x14ac:dyDescent="0.25">
      <c r="C10" s="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U10" s="6"/>
      <c r="V10" s="6"/>
      <c r="W10" s="6"/>
    </row>
    <row r="11" spans="1:31" ht="4.5" customHeight="1" x14ac:dyDescent="0.25"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1" ht="16.5" customHeight="1" x14ac:dyDescent="0.25">
      <c r="G12" s="16" t="s">
        <v>21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1" ht="13.5" customHeight="1" x14ac:dyDescent="0.25"/>
    <row r="14" spans="1:31" ht="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1" ht="11.25" customHeight="1" x14ac:dyDescent="0.25"/>
    <row r="16" spans="1:31" ht="42" customHeight="1" x14ac:dyDescent="0.25">
      <c r="B16" s="8" t="s">
        <v>2</v>
      </c>
      <c r="C16" s="8"/>
      <c r="D16" s="8"/>
      <c r="E16" s="8"/>
      <c r="F16" s="8"/>
      <c r="G16" s="8"/>
      <c r="H16" s="8"/>
      <c r="I16" s="8"/>
      <c r="J16" s="8"/>
      <c r="K16" s="8"/>
      <c r="L16" s="18">
        <v>2017</v>
      </c>
      <c r="M16" s="18"/>
      <c r="N16" s="18"/>
      <c r="O16" s="18"/>
      <c r="P16" s="18"/>
      <c r="Q16" s="1">
        <v>2018</v>
      </c>
      <c r="R16" s="18">
        <v>2019</v>
      </c>
      <c r="S16" s="18"/>
      <c r="T16" s="18"/>
      <c r="U16" s="18"/>
      <c r="V16" s="18">
        <v>2020</v>
      </c>
      <c r="W16" s="18"/>
      <c r="X16" s="18"/>
      <c r="Y16" s="18"/>
      <c r="Z16" s="18"/>
      <c r="AA16" s="18">
        <v>2021</v>
      </c>
      <c r="AB16" s="18"/>
      <c r="AC16" s="18">
        <v>2022</v>
      </c>
      <c r="AD16" s="18"/>
      <c r="AE16" s="18"/>
    </row>
    <row r="17" spans="2:31" ht="19.5" customHeight="1" x14ac:dyDescent="0.25">
      <c r="B17" s="9" t="s">
        <v>3</v>
      </c>
      <c r="C17" s="9"/>
      <c r="D17" s="9"/>
      <c r="E17" s="9"/>
      <c r="F17" s="9"/>
      <c r="G17" s="9"/>
      <c r="H17" s="9"/>
      <c r="I17" s="9"/>
      <c r="J17" s="9"/>
      <c r="K17" s="9"/>
      <c r="L17" s="19">
        <f>SUM(L18:P27)</f>
        <v>417195178.64999998</v>
      </c>
      <c r="M17" s="19"/>
      <c r="N17" s="19"/>
      <c r="O17" s="19"/>
      <c r="P17" s="19"/>
      <c r="Q17" s="2">
        <f>SUM(Q18:Q27)</f>
        <v>444321312.44</v>
      </c>
      <c r="R17" s="19">
        <f>SUM(R18:U27)</f>
        <v>475404615.37000006</v>
      </c>
      <c r="S17" s="19"/>
      <c r="T17" s="19"/>
      <c r="U17" s="19"/>
      <c r="V17" s="19">
        <f>SUM(V18:Z27)</f>
        <v>552071880.02999997</v>
      </c>
      <c r="W17" s="19"/>
      <c r="X17" s="19"/>
      <c r="Y17" s="19"/>
      <c r="Z17" s="19"/>
      <c r="AA17" s="19">
        <f>SUM(AA18:AB27)</f>
        <v>604699994.50999999</v>
      </c>
      <c r="AB17" s="19"/>
      <c r="AC17" s="19">
        <f>SUM(AC18:AE27)</f>
        <v>638762820.71000004</v>
      </c>
      <c r="AD17" s="19"/>
      <c r="AE17" s="19"/>
    </row>
    <row r="18" spans="2:31" ht="18.75" customHeight="1" x14ac:dyDescent="0.25">
      <c r="B18" s="10" t="s">
        <v>4</v>
      </c>
      <c r="C18" s="10"/>
      <c r="D18" s="10"/>
      <c r="E18" s="10"/>
      <c r="F18" s="10"/>
      <c r="G18" s="10"/>
      <c r="H18" s="10"/>
      <c r="I18" s="10"/>
      <c r="J18" s="10"/>
      <c r="K18" s="10"/>
      <c r="L18" s="20">
        <v>373265906.00999999</v>
      </c>
      <c r="M18" s="20"/>
      <c r="N18" s="20"/>
      <c r="O18" s="20"/>
      <c r="P18" s="20"/>
      <c r="Q18" s="3">
        <v>398921076.16000003</v>
      </c>
      <c r="R18" s="20">
        <v>419982783.5</v>
      </c>
      <c r="S18" s="20"/>
      <c r="T18" s="20"/>
      <c r="U18" s="20"/>
      <c r="V18" s="20">
        <v>492700316.31</v>
      </c>
      <c r="W18" s="20"/>
      <c r="X18" s="20"/>
      <c r="Y18" s="20"/>
      <c r="Z18" s="20"/>
      <c r="AA18" s="20">
        <v>546915990.09000003</v>
      </c>
      <c r="AB18" s="20"/>
      <c r="AC18" s="20">
        <v>579081444.20000005</v>
      </c>
      <c r="AD18" s="20"/>
      <c r="AE18" s="20"/>
    </row>
    <row r="19" spans="2:31" ht="18.75" customHeight="1" x14ac:dyDescent="0.25">
      <c r="B19" s="11" t="s">
        <v>5</v>
      </c>
      <c r="C19" s="11"/>
      <c r="D19" s="11"/>
      <c r="E19" s="11"/>
      <c r="F19" s="11"/>
      <c r="G19" s="11"/>
      <c r="H19" s="11"/>
      <c r="I19" s="11"/>
      <c r="J19" s="11"/>
      <c r="K19" s="11"/>
      <c r="L19" s="21">
        <v>5321631.21</v>
      </c>
      <c r="M19" s="21"/>
      <c r="N19" s="21"/>
      <c r="O19" s="21"/>
      <c r="P19" s="21"/>
      <c r="Q19" s="4">
        <v>5307841.59</v>
      </c>
      <c r="R19" s="21">
        <v>7407987.6699999999</v>
      </c>
      <c r="S19" s="21"/>
      <c r="T19" s="21"/>
      <c r="U19" s="21"/>
      <c r="V19" s="21">
        <v>7724776.0199999996</v>
      </c>
      <c r="W19" s="21"/>
      <c r="X19" s="21"/>
      <c r="Y19" s="21"/>
      <c r="Z19" s="21"/>
      <c r="AA19" s="21">
        <v>5405443.0700000003</v>
      </c>
      <c r="AB19" s="21"/>
      <c r="AC19" s="21">
        <v>5591937.0199999996</v>
      </c>
      <c r="AD19" s="21"/>
      <c r="AE19" s="21"/>
    </row>
    <row r="20" spans="2:31" ht="18.75" customHeight="1" x14ac:dyDescent="0.25">
      <c r="B20" s="10" t="s">
        <v>6</v>
      </c>
      <c r="C20" s="10"/>
      <c r="D20" s="10"/>
      <c r="E20" s="10"/>
      <c r="F20" s="10"/>
      <c r="G20" s="10"/>
      <c r="H20" s="10"/>
      <c r="I20" s="10"/>
      <c r="J20" s="10"/>
      <c r="K20" s="10"/>
      <c r="L20" s="20">
        <v>36582139.630000003</v>
      </c>
      <c r="M20" s="20"/>
      <c r="N20" s="20"/>
      <c r="O20" s="20"/>
      <c r="P20" s="20"/>
      <c r="Q20" s="3">
        <v>38674547.549999997</v>
      </c>
      <c r="R20" s="20">
        <v>46509485.280000001</v>
      </c>
      <c r="S20" s="20"/>
      <c r="T20" s="20"/>
      <c r="U20" s="20"/>
      <c r="V20" s="20">
        <v>47491729.329999998</v>
      </c>
      <c r="W20" s="20"/>
      <c r="X20" s="20"/>
      <c r="Y20" s="20"/>
      <c r="Z20" s="20"/>
      <c r="AA20" s="20">
        <v>49969468.289999999</v>
      </c>
      <c r="AB20" s="20"/>
      <c r="AC20" s="20">
        <v>50698297.780000001</v>
      </c>
      <c r="AD20" s="20"/>
      <c r="AE20" s="20"/>
    </row>
    <row r="21" spans="2:31" ht="18.75" customHeight="1" x14ac:dyDescent="0.25">
      <c r="B21" s="11" t="s">
        <v>7</v>
      </c>
      <c r="C21" s="11"/>
      <c r="D21" s="11"/>
      <c r="E21" s="11"/>
      <c r="F21" s="11"/>
      <c r="G21" s="11"/>
      <c r="H21" s="11"/>
      <c r="I21" s="11"/>
      <c r="J21" s="11"/>
      <c r="K21" s="11"/>
      <c r="L21" s="21">
        <v>0</v>
      </c>
      <c r="M21" s="21"/>
      <c r="N21" s="21"/>
      <c r="O21" s="21"/>
      <c r="P21" s="21"/>
      <c r="Q21" s="4">
        <v>0</v>
      </c>
      <c r="R21" s="21">
        <v>0</v>
      </c>
      <c r="S21" s="21"/>
      <c r="T21" s="21"/>
      <c r="U21" s="21"/>
      <c r="V21" s="21">
        <v>0</v>
      </c>
      <c r="W21" s="21"/>
      <c r="X21" s="21"/>
      <c r="Y21" s="21"/>
      <c r="Z21" s="21"/>
      <c r="AA21" s="21">
        <v>0</v>
      </c>
      <c r="AB21" s="21"/>
      <c r="AC21" s="21">
        <v>0</v>
      </c>
      <c r="AD21" s="21"/>
      <c r="AE21" s="21"/>
    </row>
    <row r="22" spans="2:31" ht="18.75" customHeight="1" x14ac:dyDescent="0.25">
      <c r="B22" s="10" t="s">
        <v>8</v>
      </c>
      <c r="C22" s="10"/>
      <c r="D22" s="10"/>
      <c r="E22" s="10"/>
      <c r="F22" s="10"/>
      <c r="G22" s="10"/>
      <c r="H22" s="10"/>
      <c r="I22" s="10"/>
      <c r="J22" s="10"/>
      <c r="K22" s="10"/>
      <c r="L22" s="20">
        <v>2025501.8</v>
      </c>
      <c r="M22" s="20"/>
      <c r="N22" s="20"/>
      <c r="O22" s="20"/>
      <c r="P22" s="20"/>
      <c r="Q22" s="3">
        <v>1417847.14</v>
      </c>
      <c r="R22" s="20">
        <v>1504358.92</v>
      </c>
      <c r="S22" s="20"/>
      <c r="T22" s="20"/>
      <c r="U22" s="20"/>
      <c r="V22" s="20">
        <v>4155058.37</v>
      </c>
      <c r="W22" s="20"/>
      <c r="X22" s="20"/>
      <c r="Y22" s="20"/>
      <c r="Z22" s="20"/>
      <c r="AA22" s="20">
        <v>2409093.06</v>
      </c>
      <c r="AB22" s="20"/>
      <c r="AC22" s="20">
        <v>3391141.71</v>
      </c>
      <c r="AD22" s="20"/>
      <c r="AE22" s="20"/>
    </row>
    <row r="23" spans="2:31" ht="18.75" customHeight="1" x14ac:dyDescent="0.25">
      <c r="B23" s="11" t="s">
        <v>9</v>
      </c>
      <c r="C23" s="11"/>
      <c r="D23" s="11"/>
      <c r="E23" s="11"/>
      <c r="F23" s="11"/>
      <c r="G23" s="11"/>
      <c r="H23" s="11"/>
      <c r="I23" s="11"/>
      <c r="J23" s="11"/>
      <c r="K23" s="11"/>
      <c r="L23" s="21">
        <v>0</v>
      </c>
      <c r="M23" s="21"/>
      <c r="N23" s="21"/>
      <c r="O23" s="21"/>
      <c r="P23" s="21"/>
      <c r="Q23" s="4">
        <v>0</v>
      </c>
      <c r="R23" s="21">
        <v>0</v>
      </c>
      <c r="S23" s="21"/>
      <c r="T23" s="21"/>
      <c r="U23" s="21"/>
      <c r="V23" s="21">
        <v>0</v>
      </c>
      <c r="W23" s="21"/>
      <c r="X23" s="21"/>
      <c r="Y23" s="21"/>
      <c r="Z23" s="21"/>
      <c r="AA23" s="21">
        <v>0</v>
      </c>
      <c r="AB23" s="21"/>
      <c r="AC23" s="21">
        <v>0</v>
      </c>
      <c r="AD23" s="21"/>
      <c r="AE23" s="21"/>
    </row>
    <row r="24" spans="2:31" ht="18.75" customHeight="1" x14ac:dyDescent="0.25">
      <c r="B24" s="10" t="s">
        <v>10</v>
      </c>
      <c r="C24" s="10"/>
      <c r="D24" s="10"/>
      <c r="E24" s="10"/>
      <c r="F24" s="10"/>
      <c r="G24" s="10"/>
      <c r="H24" s="10"/>
      <c r="I24" s="10"/>
      <c r="J24" s="10"/>
      <c r="K24" s="10"/>
      <c r="L24" s="20">
        <v>0</v>
      </c>
      <c r="M24" s="20"/>
      <c r="N24" s="20"/>
      <c r="O24" s="20"/>
      <c r="P24" s="20"/>
      <c r="Q24" s="3">
        <v>0</v>
      </c>
      <c r="R24" s="20">
        <v>0</v>
      </c>
      <c r="S24" s="20"/>
      <c r="T24" s="20"/>
      <c r="U24" s="20"/>
      <c r="V24" s="20">
        <v>0</v>
      </c>
      <c r="W24" s="20"/>
      <c r="X24" s="20"/>
      <c r="Y24" s="20"/>
      <c r="Z24" s="20"/>
      <c r="AA24" s="20">
        <v>0</v>
      </c>
      <c r="AB24" s="20"/>
      <c r="AC24" s="20">
        <v>0</v>
      </c>
      <c r="AD24" s="20"/>
      <c r="AE24" s="20"/>
    </row>
    <row r="25" spans="2:31" ht="18.75" customHeight="1" x14ac:dyDescent="0.25">
      <c r="B25" s="11" t="s">
        <v>11</v>
      </c>
      <c r="C25" s="11"/>
      <c r="D25" s="11"/>
      <c r="E25" s="11"/>
      <c r="F25" s="11"/>
      <c r="G25" s="11"/>
      <c r="H25" s="11"/>
      <c r="I25" s="11"/>
      <c r="J25" s="11"/>
      <c r="K25" s="11"/>
      <c r="L25" s="21">
        <v>0</v>
      </c>
      <c r="M25" s="21"/>
      <c r="N25" s="21"/>
      <c r="O25" s="21"/>
      <c r="P25" s="21"/>
      <c r="Q25" s="4">
        <v>0</v>
      </c>
      <c r="R25" s="21">
        <v>0</v>
      </c>
      <c r="S25" s="21"/>
      <c r="T25" s="21"/>
      <c r="U25" s="21"/>
      <c r="V25" s="21">
        <v>0</v>
      </c>
      <c r="W25" s="21"/>
      <c r="X25" s="21"/>
      <c r="Y25" s="21"/>
      <c r="Z25" s="21"/>
      <c r="AA25" s="21">
        <v>0</v>
      </c>
      <c r="AB25" s="21"/>
      <c r="AC25" s="21">
        <v>0</v>
      </c>
      <c r="AD25" s="21"/>
      <c r="AE25" s="21"/>
    </row>
    <row r="26" spans="2:31" ht="18.75" customHeight="1" x14ac:dyDescent="0.25">
      <c r="B26" s="10" t="s">
        <v>12</v>
      </c>
      <c r="C26" s="10"/>
      <c r="D26" s="10"/>
      <c r="E26" s="10"/>
      <c r="F26" s="10"/>
      <c r="G26" s="10"/>
      <c r="H26" s="10"/>
      <c r="I26" s="10"/>
      <c r="J26" s="10"/>
      <c r="K26" s="10"/>
      <c r="L26" s="20">
        <v>0</v>
      </c>
      <c r="M26" s="20"/>
      <c r="N26" s="20"/>
      <c r="O26" s="20"/>
      <c r="P26" s="20"/>
      <c r="Q26" s="3">
        <v>0</v>
      </c>
      <c r="R26" s="20">
        <v>0</v>
      </c>
      <c r="S26" s="20"/>
      <c r="T26" s="20"/>
      <c r="U26" s="20"/>
      <c r="V26" s="20">
        <v>0</v>
      </c>
      <c r="W26" s="20"/>
      <c r="X26" s="20"/>
      <c r="Y26" s="20"/>
      <c r="Z26" s="20"/>
      <c r="AA26" s="20">
        <v>0</v>
      </c>
      <c r="AB26" s="20"/>
      <c r="AC26" s="20">
        <v>0</v>
      </c>
      <c r="AD26" s="20"/>
      <c r="AE26" s="20"/>
    </row>
    <row r="27" spans="2:31" ht="18.75" customHeight="1" x14ac:dyDescent="0.25">
      <c r="B27" s="11" t="s">
        <v>13</v>
      </c>
      <c r="C27" s="11"/>
      <c r="D27" s="11"/>
      <c r="E27" s="11"/>
      <c r="F27" s="11"/>
      <c r="G27" s="11"/>
      <c r="H27" s="11"/>
      <c r="I27" s="11"/>
      <c r="J27" s="11"/>
      <c r="K27" s="11"/>
      <c r="L27" s="21">
        <v>0</v>
      </c>
      <c r="M27" s="21"/>
      <c r="N27" s="21"/>
      <c r="O27" s="21"/>
      <c r="P27" s="21"/>
      <c r="Q27" s="4">
        <v>0</v>
      </c>
      <c r="R27" s="21">
        <v>0</v>
      </c>
      <c r="S27" s="21"/>
      <c r="T27" s="21"/>
      <c r="U27" s="21"/>
      <c r="V27" s="21">
        <v>0</v>
      </c>
      <c r="W27" s="21"/>
      <c r="X27" s="21"/>
      <c r="Y27" s="21"/>
      <c r="Z27" s="21"/>
      <c r="AA27" s="21">
        <v>0</v>
      </c>
      <c r="AB27" s="21"/>
      <c r="AC27" s="21">
        <v>0</v>
      </c>
      <c r="AD27" s="21"/>
      <c r="AE27" s="21"/>
    </row>
    <row r="28" spans="2:31" ht="18.75" customHeight="1" x14ac:dyDescent="0.25">
      <c r="B28" s="12" t="s">
        <v>14</v>
      </c>
      <c r="C28" s="12"/>
      <c r="D28" s="12"/>
      <c r="E28" s="12"/>
      <c r="F28" s="12"/>
      <c r="G28" s="12"/>
      <c r="H28" s="12"/>
      <c r="I28" s="12"/>
      <c r="J28" s="12"/>
      <c r="K28" s="12"/>
      <c r="L28" s="22">
        <f>SUM(L29:P38)</f>
        <v>390536271.51999998</v>
      </c>
      <c r="M28" s="22"/>
      <c r="N28" s="22"/>
      <c r="O28" s="22"/>
      <c r="P28" s="22"/>
      <c r="Q28" s="5">
        <f>SUM(Q29:Q38)</f>
        <v>406637397.33999997</v>
      </c>
      <c r="R28" s="22">
        <f>SUM(R29:U38)</f>
        <v>443849655.96999997</v>
      </c>
      <c r="S28" s="22"/>
      <c r="T28" s="22"/>
      <c r="U28" s="22"/>
      <c r="V28" s="22">
        <f>SUM(V29:Z38)</f>
        <v>443824280.70999998</v>
      </c>
      <c r="W28" s="22"/>
      <c r="X28" s="22"/>
      <c r="Y28" s="22"/>
      <c r="Z28" s="22"/>
      <c r="AA28" s="22">
        <f>SUM(AA29:AB38)</f>
        <v>435964319.60999995</v>
      </c>
      <c r="AB28" s="22"/>
      <c r="AC28" s="22">
        <f>SUM(AC29:AE38)</f>
        <v>446406420.98000002</v>
      </c>
      <c r="AD28" s="22"/>
      <c r="AE28" s="22"/>
    </row>
    <row r="29" spans="2:31" ht="19.5" customHeight="1" x14ac:dyDescent="0.25">
      <c r="B29" s="11" t="s">
        <v>4</v>
      </c>
      <c r="C29" s="11"/>
      <c r="D29" s="11"/>
      <c r="E29" s="11"/>
      <c r="F29" s="11"/>
      <c r="G29" s="11"/>
      <c r="H29" s="11"/>
      <c r="I29" s="11"/>
      <c r="J29" s="11"/>
      <c r="K29" s="11"/>
      <c r="L29" s="21">
        <v>362314270.5</v>
      </c>
      <c r="M29" s="21"/>
      <c r="N29" s="21"/>
      <c r="O29" s="21"/>
      <c r="P29" s="21"/>
      <c r="Q29" s="4">
        <v>381761196.83999997</v>
      </c>
      <c r="R29" s="21">
        <v>416284946.77999997</v>
      </c>
      <c r="S29" s="21"/>
      <c r="T29" s="21"/>
      <c r="U29" s="21"/>
      <c r="V29" s="21">
        <v>415958906.64999998</v>
      </c>
      <c r="W29" s="21"/>
      <c r="X29" s="21"/>
      <c r="Y29" s="21"/>
      <c r="Z29" s="21"/>
      <c r="AA29" s="21">
        <v>403904751.32999998</v>
      </c>
      <c r="AB29" s="21"/>
      <c r="AC29" s="21">
        <v>415752230.00999999</v>
      </c>
      <c r="AD29" s="21"/>
      <c r="AE29" s="21"/>
    </row>
    <row r="30" spans="2:31" ht="18.75" customHeight="1" x14ac:dyDescent="0.25">
      <c r="B30" s="10" t="s">
        <v>5</v>
      </c>
      <c r="C30" s="10"/>
      <c r="D30" s="10"/>
      <c r="E30" s="10"/>
      <c r="F30" s="10"/>
      <c r="G30" s="10"/>
      <c r="H30" s="10"/>
      <c r="I30" s="10"/>
      <c r="J30" s="10"/>
      <c r="K30" s="10"/>
      <c r="L30" s="20">
        <v>7715350.75</v>
      </c>
      <c r="M30" s="20"/>
      <c r="N30" s="20"/>
      <c r="O30" s="20"/>
      <c r="P30" s="20"/>
      <c r="Q30" s="3">
        <v>6641309.1699999999</v>
      </c>
      <c r="R30" s="20">
        <v>8142385.6200000001</v>
      </c>
      <c r="S30" s="20"/>
      <c r="T30" s="20"/>
      <c r="U30" s="20"/>
      <c r="V30" s="20">
        <v>6165204.2699999996</v>
      </c>
      <c r="W30" s="20"/>
      <c r="X30" s="20"/>
      <c r="Y30" s="20"/>
      <c r="Z30" s="20"/>
      <c r="AA30" s="20">
        <v>9798728.4499999993</v>
      </c>
      <c r="AB30" s="20"/>
      <c r="AC30" s="20">
        <v>8088379.4100000001</v>
      </c>
      <c r="AD30" s="20"/>
      <c r="AE30" s="20"/>
    </row>
    <row r="31" spans="2:31" ht="18.75" customHeight="1" x14ac:dyDescent="0.25">
      <c r="B31" s="11" t="s">
        <v>6</v>
      </c>
      <c r="C31" s="11"/>
      <c r="D31" s="11"/>
      <c r="E31" s="11"/>
      <c r="F31" s="11"/>
      <c r="G31" s="11"/>
      <c r="H31" s="11"/>
      <c r="I31" s="11"/>
      <c r="J31" s="11"/>
      <c r="K31" s="11"/>
      <c r="L31" s="21">
        <v>20506650.27</v>
      </c>
      <c r="M31" s="21"/>
      <c r="N31" s="21"/>
      <c r="O31" s="21"/>
      <c r="P31" s="21"/>
      <c r="Q31" s="4">
        <v>18234891.329999998</v>
      </c>
      <c r="R31" s="21">
        <v>19422323.57</v>
      </c>
      <c r="S31" s="21"/>
      <c r="T31" s="21"/>
      <c r="U31" s="21"/>
      <c r="V31" s="21">
        <v>21700169.789999999</v>
      </c>
      <c r="W31" s="21"/>
      <c r="X31" s="21"/>
      <c r="Y31" s="21"/>
      <c r="Z31" s="21"/>
      <c r="AA31" s="21">
        <v>22260839.829999998</v>
      </c>
      <c r="AB31" s="21"/>
      <c r="AC31" s="21">
        <v>22565811.559999999</v>
      </c>
      <c r="AD31" s="21"/>
      <c r="AE31" s="21"/>
    </row>
    <row r="32" spans="2:31" ht="18.75" customHeight="1" x14ac:dyDescent="0.25">
      <c r="B32" s="10" t="s">
        <v>7</v>
      </c>
      <c r="C32" s="10"/>
      <c r="D32" s="10"/>
      <c r="E32" s="10"/>
      <c r="F32" s="10"/>
      <c r="G32" s="10"/>
      <c r="H32" s="10"/>
      <c r="I32" s="10"/>
      <c r="J32" s="10"/>
      <c r="K32" s="10"/>
      <c r="L32" s="20">
        <v>0</v>
      </c>
      <c r="M32" s="20"/>
      <c r="N32" s="20"/>
      <c r="O32" s="20"/>
      <c r="P32" s="20"/>
      <c r="Q32" s="3">
        <v>0</v>
      </c>
      <c r="R32" s="20">
        <v>0</v>
      </c>
      <c r="S32" s="20"/>
      <c r="T32" s="20"/>
      <c r="U32" s="20"/>
      <c r="V32" s="20">
        <v>0</v>
      </c>
      <c r="W32" s="20"/>
      <c r="X32" s="20"/>
      <c r="Y32" s="20"/>
      <c r="Z32" s="20"/>
      <c r="AA32" s="20">
        <v>0</v>
      </c>
      <c r="AB32" s="20"/>
      <c r="AC32" s="20">
        <v>0</v>
      </c>
      <c r="AD32" s="20"/>
      <c r="AE32" s="20"/>
    </row>
    <row r="33" spans="1:31" ht="18.75" customHeight="1" x14ac:dyDescent="0.25">
      <c r="B33" s="11" t="s">
        <v>8</v>
      </c>
      <c r="C33" s="11"/>
      <c r="D33" s="11"/>
      <c r="E33" s="11"/>
      <c r="F33" s="11"/>
      <c r="G33" s="11"/>
      <c r="H33" s="11"/>
      <c r="I33" s="11"/>
      <c r="J33" s="11"/>
      <c r="K33" s="11"/>
      <c r="L33" s="21">
        <v>0</v>
      </c>
      <c r="M33" s="21"/>
      <c r="N33" s="21"/>
      <c r="O33" s="21"/>
      <c r="P33" s="21"/>
      <c r="Q33" s="4">
        <v>0</v>
      </c>
      <c r="R33" s="21">
        <v>0</v>
      </c>
      <c r="S33" s="21"/>
      <c r="T33" s="21"/>
      <c r="U33" s="21"/>
      <c r="V33" s="21">
        <v>0</v>
      </c>
      <c r="W33" s="21"/>
      <c r="X33" s="21"/>
      <c r="Y33" s="21"/>
      <c r="Z33" s="21"/>
      <c r="AA33" s="21">
        <v>0</v>
      </c>
      <c r="AB33" s="21"/>
      <c r="AC33" s="21">
        <v>0</v>
      </c>
      <c r="AD33" s="21"/>
      <c r="AE33" s="21"/>
    </row>
    <row r="34" spans="1:31" ht="18.75" customHeight="1" x14ac:dyDescent="0.25">
      <c r="B34" s="10" t="s">
        <v>9</v>
      </c>
      <c r="C34" s="10"/>
      <c r="D34" s="10"/>
      <c r="E34" s="10"/>
      <c r="F34" s="10"/>
      <c r="G34" s="10"/>
      <c r="H34" s="10"/>
      <c r="I34" s="10"/>
      <c r="J34" s="10"/>
      <c r="K34" s="10"/>
      <c r="L34" s="20">
        <v>0</v>
      </c>
      <c r="M34" s="20"/>
      <c r="N34" s="20"/>
      <c r="O34" s="20"/>
      <c r="P34" s="20"/>
      <c r="Q34" s="3">
        <v>0</v>
      </c>
      <c r="R34" s="20">
        <v>0</v>
      </c>
      <c r="S34" s="20"/>
      <c r="T34" s="20"/>
      <c r="U34" s="20"/>
      <c r="V34" s="20">
        <v>0</v>
      </c>
      <c r="W34" s="20"/>
      <c r="X34" s="20"/>
      <c r="Y34" s="20"/>
      <c r="Z34" s="20"/>
      <c r="AA34" s="20">
        <v>0</v>
      </c>
      <c r="AB34" s="20"/>
      <c r="AC34" s="20">
        <v>0</v>
      </c>
      <c r="AD34" s="20"/>
      <c r="AE34" s="20"/>
    </row>
    <row r="35" spans="1:31" ht="18.75" customHeight="1" x14ac:dyDescent="0.25">
      <c r="B35" s="11" t="s">
        <v>10</v>
      </c>
      <c r="C35" s="11"/>
      <c r="D35" s="11"/>
      <c r="E35" s="11"/>
      <c r="F35" s="11"/>
      <c r="G35" s="11"/>
      <c r="H35" s="11"/>
      <c r="I35" s="11"/>
      <c r="J35" s="11"/>
      <c r="K35" s="11"/>
      <c r="L35" s="21">
        <v>0</v>
      </c>
      <c r="M35" s="21"/>
      <c r="N35" s="21"/>
      <c r="O35" s="21"/>
      <c r="P35" s="21"/>
      <c r="Q35" s="4">
        <v>0</v>
      </c>
      <c r="R35" s="21">
        <v>0</v>
      </c>
      <c r="S35" s="21"/>
      <c r="T35" s="21"/>
      <c r="U35" s="21"/>
      <c r="V35" s="21">
        <v>0</v>
      </c>
      <c r="W35" s="21"/>
      <c r="X35" s="21"/>
      <c r="Y35" s="21"/>
      <c r="Z35" s="21"/>
      <c r="AA35" s="21">
        <v>0</v>
      </c>
      <c r="AB35" s="21"/>
      <c r="AC35" s="21">
        <v>0</v>
      </c>
      <c r="AD35" s="21"/>
      <c r="AE35" s="21"/>
    </row>
    <row r="36" spans="1:31" ht="18.75" customHeight="1" x14ac:dyDescent="0.25">
      <c r="B36" s="10" t="s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20">
        <v>0</v>
      </c>
      <c r="M36" s="20"/>
      <c r="N36" s="20"/>
      <c r="O36" s="20"/>
      <c r="P36" s="20"/>
      <c r="Q36" s="3">
        <v>0</v>
      </c>
      <c r="R36" s="20">
        <v>0</v>
      </c>
      <c r="S36" s="20"/>
      <c r="T36" s="20"/>
      <c r="U36" s="20"/>
      <c r="V36" s="20">
        <v>0</v>
      </c>
      <c r="W36" s="20"/>
      <c r="X36" s="20"/>
      <c r="Y36" s="20"/>
      <c r="Z36" s="20"/>
      <c r="AA36" s="20">
        <v>0</v>
      </c>
      <c r="AB36" s="20"/>
      <c r="AC36" s="20">
        <v>0</v>
      </c>
      <c r="AD36" s="20"/>
      <c r="AE36" s="20"/>
    </row>
    <row r="37" spans="1:31" ht="18.75" customHeight="1" x14ac:dyDescent="0.25">
      <c r="B37" s="11" t="s">
        <v>12</v>
      </c>
      <c r="C37" s="11"/>
      <c r="D37" s="11"/>
      <c r="E37" s="11"/>
      <c r="F37" s="11"/>
      <c r="G37" s="11"/>
      <c r="H37" s="11"/>
      <c r="I37" s="11"/>
      <c r="J37" s="11"/>
      <c r="K37" s="11"/>
      <c r="L37" s="21">
        <v>0</v>
      </c>
      <c r="M37" s="21"/>
      <c r="N37" s="21"/>
      <c r="O37" s="21"/>
      <c r="P37" s="21"/>
      <c r="Q37" s="4">
        <v>0</v>
      </c>
      <c r="R37" s="21">
        <v>0</v>
      </c>
      <c r="S37" s="21"/>
      <c r="T37" s="21"/>
      <c r="U37" s="21"/>
      <c r="V37" s="21">
        <v>0</v>
      </c>
      <c r="W37" s="21"/>
      <c r="X37" s="21"/>
      <c r="Y37" s="21"/>
      <c r="Z37" s="21"/>
      <c r="AA37" s="21">
        <v>0</v>
      </c>
      <c r="AB37" s="21"/>
      <c r="AC37" s="21">
        <v>0</v>
      </c>
      <c r="AD37" s="21"/>
      <c r="AE37" s="21"/>
    </row>
    <row r="38" spans="1:31" ht="18.75" customHeight="1" x14ac:dyDescent="0.25">
      <c r="B38" s="10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20">
        <v>0</v>
      </c>
      <c r="M38" s="20"/>
      <c r="N38" s="20"/>
      <c r="O38" s="20"/>
      <c r="P38" s="20"/>
      <c r="Q38" s="3">
        <v>0</v>
      </c>
      <c r="R38" s="20">
        <v>0</v>
      </c>
      <c r="S38" s="20"/>
      <c r="T38" s="20"/>
      <c r="U38" s="20"/>
      <c r="V38" s="20">
        <v>0</v>
      </c>
      <c r="W38" s="20"/>
      <c r="X38" s="20"/>
      <c r="Y38" s="20"/>
      <c r="Z38" s="20"/>
      <c r="AA38" s="20">
        <v>0</v>
      </c>
      <c r="AB38" s="20"/>
      <c r="AC38" s="20">
        <v>0</v>
      </c>
      <c r="AD38" s="20"/>
      <c r="AE38" s="20"/>
    </row>
    <row r="39" spans="1:31" ht="18.75" customHeight="1" x14ac:dyDescent="0.25">
      <c r="B39" s="9" t="s">
        <v>15</v>
      </c>
      <c r="C39" s="9"/>
      <c r="D39" s="9"/>
      <c r="E39" s="9"/>
      <c r="F39" s="9"/>
      <c r="G39" s="9"/>
      <c r="H39" s="9"/>
      <c r="I39" s="9"/>
      <c r="J39" s="9"/>
      <c r="K39" s="9"/>
      <c r="L39" s="19">
        <f>+L17+L28</f>
        <v>807731450.16999996</v>
      </c>
      <c r="M39" s="19"/>
      <c r="N39" s="19"/>
      <c r="O39" s="19"/>
      <c r="P39" s="19"/>
      <c r="Q39" s="2">
        <f>+Q17+Q28</f>
        <v>850958709.77999997</v>
      </c>
      <c r="R39" s="19">
        <f>+R17+R28</f>
        <v>919254271.34000003</v>
      </c>
      <c r="S39" s="19"/>
      <c r="T39" s="19"/>
      <c r="U39" s="19"/>
      <c r="V39" s="19">
        <f>+V17+V28</f>
        <v>995896160.74000001</v>
      </c>
      <c r="W39" s="19"/>
      <c r="X39" s="19"/>
      <c r="Y39" s="19"/>
      <c r="Z39" s="19"/>
      <c r="AA39" s="19">
        <f>+AA17+AA28</f>
        <v>1040664314.1199999</v>
      </c>
      <c r="AB39" s="19"/>
      <c r="AC39" s="19">
        <f>+AC17+AC28</f>
        <v>1085169241.6900001</v>
      </c>
      <c r="AD39" s="19"/>
      <c r="AE39" s="19"/>
    </row>
    <row r="40" spans="1:31" ht="18" customHeight="1" x14ac:dyDescent="0.25">
      <c r="B40" s="13" t="s">
        <v>16</v>
      </c>
      <c r="C40" s="13"/>
      <c r="D40" s="13"/>
      <c r="E40" s="13"/>
      <c r="F40" s="13"/>
      <c r="G40" s="13"/>
      <c r="H40" s="13"/>
      <c r="I40" s="13"/>
      <c r="J40" s="13"/>
      <c r="K40" s="17" t="s">
        <v>23</v>
      </c>
      <c r="L40" s="17"/>
      <c r="M40" s="17"/>
      <c r="N40" s="17"/>
      <c r="O40" s="17"/>
      <c r="P40" s="23" t="s">
        <v>16</v>
      </c>
      <c r="Q40" s="23"/>
      <c r="R40" s="23"/>
      <c r="S40" s="23" t="s">
        <v>16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ht="18" customHeight="1" x14ac:dyDescent="0.25"/>
    <row r="42" spans="1:31" ht="26.25" customHeight="1" x14ac:dyDescent="0.25"/>
    <row r="43" spans="1:31" ht="5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12.75" customHeight="1" x14ac:dyDescent="0.25">
      <c r="A44" s="7" t="s">
        <v>0</v>
      </c>
      <c r="B44" s="7"/>
      <c r="C44" s="7"/>
      <c r="D44" s="7"/>
      <c r="E44" s="7"/>
      <c r="F44" s="7"/>
      <c r="G44" s="7"/>
      <c r="H44" s="7"/>
      <c r="I44" s="7" t="s">
        <v>22</v>
      </c>
      <c r="J44" s="7"/>
      <c r="K44" s="7"/>
      <c r="L44" s="7"/>
      <c r="M44" s="7"/>
      <c r="N44" s="7"/>
      <c r="AB44" s="24" t="s">
        <v>25</v>
      </c>
      <c r="AC44" s="24"/>
      <c r="AD44" s="24"/>
    </row>
    <row r="45" spans="1:31" ht="12" customHeight="1" x14ac:dyDescent="0.25">
      <c r="A45" s="7" t="s">
        <v>1</v>
      </c>
      <c r="B45" s="7"/>
      <c r="C45" s="7"/>
      <c r="D45" s="7"/>
      <c r="F45" s="7" t="s">
        <v>17</v>
      </c>
      <c r="G45" s="7"/>
      <c r="H45" s="7"/>
      <c r="I45" s="7"/>
      <c r="AB45" s="24" t="s">
        <v>26</v>
      </c>
      <c r="AC45" s="24"/>
      <c r="AD45" s="24"/>
    </row>
  </sheetData>
  <mergeCells count="167">
    <mergeCell ref="AC38:AE38"/>
    <mergeCell ref="AC39:AE39"/>
    <mergeCell ref="AB44:AD44"/>
    <mergeCell ref="AB45:AD45"/>
    <mergeCell ref="AC16:AE16"/>
    <mergeCell ref="AC17:AE17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C35:AE35"/>
    <mergeCell ref="AC36:AE36"/>
    <mergeCell ref="AC37:AE37"/>
    <mergeCell ref="AA31:AB31"/>
    <mergeCell ref="AA32:AB32"/>
    <mergeCell ref="AA33:AB33"/>
    <mergeCell ref="AA34:AB34"/>
    <mergeCell ref="AA35:AB35"/>
    <mergeCell ref="AA36:AB36"/>
    <mergeCell ref="AA37:AB37"/>
    <mergeCell ref="AA38:AB38"/>
    <mergeCell ref="AA39:AB39"/>
    <mergeCell ref="AA22:AB22"/>
    <mergeCell ref="AA23:AB23"/>
    <mergeCell ref="AA24:AB24"/>
    <mergeCell ref="AA25:AB25"/>
    <mergeCell ref="AA26:AB26"/>
    <mergeCell ref="AA27:AB27"/>
    <mergeCell ref="AA28:AB28"/>
    <mergeCell ref="AA29:AB29"/>
    <mergeCell ref="AA30:AB30"/>
    <mergeCell ref="Z2:AC2"/>
    <mergeCell ref="Z5:AC5"/>
    <mergeCell ref="Z8:AC9"/>
    <mergeCell ref="AA16:AB16"/>
    <mergeCell ref="AA17:AB17"/>
    <mergeCell ref="AA18:AB18"/>
    <mergeCell ref="AA19:AB19"/>
    <mergeCell ref="AA20:AB20"/>
    <mergeCell ref="AA21:AB21"/>
    <mergeCell ref="V32:Z32"/>
    <mergeCell ref="V33:Z33"/>
    <mergeCell ref="V34:Z34"/>
    <mergeCell ref="V35:Z35"/>
    <mergeCell ref="V36:Z36"/>
    <mergeCell ref="V37:Z37"/>
    <mergeCell ref="V38:Z38"/>
    <mergeCell ref="V39:Z39"/>
    <mergeCell ref="R34:U34"/>
    <mergeCell ref="R35:U35"/>
    <mergeCell ref="R36:U36"/>
    <mergeCell ref="R37:U37"/>
    <mergeCell ref="R38:U38"/>
    <mergeCell ref="R39:U39"/>
    <mergeCell ref="S40:AE40"/>
    <mergeCell ref="U5:W10"/>
    <mergeCell ref="V16:Z16"/>
    <mergeCell ref="V17:Z17"/>
    <mergeCell ref="V18:Z18"/>
    <mergeCell ref="V19:Z19"/>
    <mergeCell ref="V20:Z20"/>
    <mergeCell ref="V21:Z21"/>
    <mergeCell ref="V22:Z22"/>
    <mergeCell ref="V23:Z23"/>
    <mergeCell ref="V24:Z24"/>
    <mergeCell ref="V25:Z25"/>
    <mergeCell ref="V26:Z26"/>
    <mergeCell ref="V27:Z27"/>
    <mergeCell ref="V28:Z28"/>
    <mergeCell ref="V29:Z29"/>
    <mergeCell ref="V30:Z30"/>
    <mergeCell ref="V31:Z31"/>
    <mergeCell ref="R25:U25"/>
    <mergeCell ref="R26:U26"/>
    <mergeCell ref="R27:U27"/>
    <mergeCell ref="R28:U28"/>
    <mergeCell ref="R29:U29"/>
    <mergeCell ref="R30:U30"/>
    <mergeCell ref="R31:U31"/>
    <mergeCell ref="R32:U32"/>
    <mergeCell ref="R33:U33"/>
    <mergeCell ref="I44:N44"/>
    <mergeCell ref="K40:O40"/>
    <mergeCell ref="L16:P16"/>
    <mergeCell ref="L17:P17"/>
    <mergeCell ref="L18:P18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L33:P33"/>
    <mergeCell ref="L34:P34"/>
    <mergeCell ref="F45:I45"/>
    <mergeCell ref="G1:S3"/>
    <mergeCell ref="G5:S5"/>
    <mergeCell ref="G7:S7"/>
    <mergeCell ref="G8:S8"/>
    <mergeCell ref="G9:S11"/>
    <mergeCell ref="G12:S12"/>
    <mergeCell ref="B36:K36"/>
    <mergeCell ref="B37:K37"/>
    <mergeCell ref="B38:K38"/>
    <mergeCell ref="B39:K39"/>
    <mergeCell ref="B40:J40"/>
    <mergeCell ref="C5:C10"/>
    <mergeCell ref="L35:P35"/>
    <mergeCell ref="L36:P36"/>
    <mergeCell ref="L37:P37"/>
    <mergeCell ref="L38:P38"/>
    <mergeCell ref="L39:P39"/>
    <mergeCell ref="P40:R40"/>
    <mergeCell ref="R16:U16"/>
    <mergeCell ref="R17:U17"/>
    <mergeCell ref="R18:U18"/>
    <mergeCell ref="R19:U19"/>
    <mergeCell ref="R20:U20"/>
    <mergeCell ref="R21:U21"/>
    <mergeCell ref="R22:U22"/>
    <mergeCell ref="R23:U23"/>
    <mergeCell ref="R24:U24"/>
    <mergeCell ref="A14:AD14"/>
    <mergeCell ref="A43:AE43"/>
    <mergeCell ref="A44:H44"/>
    <mergeCell ref="A45:D4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cp:lastPrinted>2023-04-14T16:36:15Z</cp:lastPrinted>
  <dcterms:created xsi:type="dcterms:W3CDTF">2023-04-14T16:35:55Z</dcterms:created>
  <dcterms:modified xsi:type="dcterms:W3CDTF">2023-04-14T16:36:21Z</dcterms:modified>
</cp:coreProperties>
</file>